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C:\Users\immle\OneDrive\Escritorio\IMMUJERES23\2024\Reportes trimestrales 2024\Cuenta Pública\02-24\Cuenta publica 2024-02\"/>
    </mc:Choice>
  </mc:AlternateContent>
  <xr:revisionPtr revIDLastSave="0" documentId="13_ncr:1_{AA132D90-6AB3-49FC-AC9A-CB621D09628D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EAI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5" roundtripDataChecksum="WKhw3CFL3nwJQY1V/orQ+DAAqxQEGFu/3v01V084fQY="/>
    </ext>
  </extLst>
</workbook>
</file>

<file path=xl/calcChain.xml><?xml version="1.0" encoding="utf-8"?>
<calcChain xmlns="http://schemas.openxmlformats.org/spreadsheetml/2006/main">
  <c r="C13" i="1" l="1"/>
  <c r="G13" i="1" l="1"/>
  <c r="G16" i="1" s="1"/>
  <c r="G17" i="1" s="1"/>
  <c r="G37" i="1" l="1"/>
  <c r="F37" i="1"/>
  <c r="E37" i="1"/>
  <c r="D37" i="1"/>
  <c r="C37" i="1"/>
  <c r="B37" i="1"/>
  <c r="B35" i="1"/>
  <c r="B31" i="1" s="1"/>
  <c r="G21" i="1"/>
  <c r="F21" i="1"/>
  <c r="E21" i="1"/>
  <c r="D21" i="1"/>
  <c r="C21" i="1"/>
  <c r="B21" i="1"/>
  <c r="B16" i="1"/>
  <c r="B40" i="1" l="1"/>
  <c r="D16" i="1" l="1"/>
  <c r="C16" i="1"/>
  <c r="D35" i="1"/>
  <c r="E16" i="1" l="1"/>
  <c r="F16" i="1"/>
  <c r="F35" i="1"/>
  <c r="F31" i="1" s="1"/>
  <c r="C35" i="1"/>
  <c r="C31" i="1" s="1"/>
  <c r="E35" i="1"/>
  <c r="E31" i="1" s="1"/>
  <c r="E40" i="1" s="1"/>
  <c r="D31" i="1" l="1"/>
  <c r="D40" i="1" s="1"/>
  <c r="C40" i="1"/>
  <c r="G31" i="1"/>
  <c r="G40" i="1" s="1"/>
  <c r="G41" i="1" s="1"/>
  <c r="F40" i="1"/>
  <c r="G35" i="1"/>
</calcChain>
</file>

<file path=xl/sharedStrings.xml><?xml version="1.0" encoding="utf-8"?>
<sst xmlns="http://schemas.openxmlformats.org/spreadsheetml/2006/main" count="67" uniqueCount="43">
  <si>
    <t>Ingresos</t>
  </si>
  <si>
    <t>Diferencia</t>
  </si>
  <si>
    <t>Rubro de Ingresos</t>
  </si>
  <si>
    <t>Estimado</t>
  </si>
  <si>
    <t>Ampliaciones y Reducciones</t>
  </si>
  <si>
    <t>Modificado</t>
  </si>
  <si>
    <t>Devengado</t>
  </si>
  <si>
    <t>Recaudado</t>
  </si>
  <si>
    <t>(1)</t>
  </si>
  <si>
    <t>(2)</t>
  </si>
  <si>
    <t>(3 = 1 + 2)</t>
  </si>
  <si>
    <t>(4)</t>
  </si>
  <si>
    <t>(5)</t>
  </si>
  <si>
    <t>(6 = 5 - 1)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</si>
  <si>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</si>
  <si>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</si>
  <si>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</si>
  <si>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</si>
  <si>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</si>
  <si>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</si>
  <si>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</si>
  <si>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</si>
  <si>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</si>
  <si>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</si>
  <si>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</si>
  <si>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</si>
  <si>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Estado Analítico de Ingresos Por Fuente de Financiamiento</t>
  </si>
  <si>
    <t>Ingresos del Poder Ejecutivo Federal o Estatal y de los Municipios</t>
  </si>
  <si>
    <r>
      <rPr>
        <sz val="8"/>
        <color theme="1"/>
        <rFont val="Arial"/>
        <family val="2"/>
      </rPr>
      <t>Productos</t>
    </r>
    <r>
      <rPr>
        <vertAlign val="superscript"/>
        <sz val="8"/>
        <color theme="1"/>
        <rFont val="Arial"/>
        <family val="2"/>
      </rPr>
      <t>1</t>
    </r>
  </si>
  <si>
    <r>
      <rPr>
        <sz val="8"/>
        <color theme="1"/>
        <rFont val="Arial"/>
        <family val="2"/>
      </rPr>
      <t>Aprovechamientos</t>
    </r>
    <r>
      <rPr>
        <vertAlign val="superscript"/>
        <sz val="8"/>
        <color theme="1"/>
        <rFont val="Arial"/>
        <family val="2"/>
      </rPr>
      <t>2</t>
    </r>
  </si>
  <si>
    <t>Participaciones, Aportaciones, Convenios, Incentivos Derivados de la Colaboración Fiscal y Fondos Distintos de Aportaciones</t>
  </si>
  <si>
    <t>Ingresos de los Entes Públicos de los Poderes Legislativo y Judicial, de los Órganos Autónomos y del Sector Paraestatal o Paramunicipal, así como de las Empresas Productivas del Estado</t>
  </si>
  <si>
    <r>
      <rPr>
        <sz val="8"/>
        <color theme="1"/>
        <rFont val="Arial"/>
        <family val="2"/>
      </rPr>
      <t>Productos</t>
    </r>
    <r>
      <rPr>
        <vertAlign val="superscript"/>
        <sz val="8"/>
        <color rgb="FF0070C0"/>
        <rFont val="Arial"/>
        <family val="2"/>
      </rPr>
      <t>1</t>
    </r>
  </si>
  <si>
    <r>
      <rPr>
        <sz val="8"/>
        <color theme="1"/>
        <rFont val="Arial"/>
        <family val="2"/>
      </rPr>
      <t>Ingresos por Venta de Bienes, Prestación de Servicios y Otros Ingresos</t>
    </r>
    <r>
      <rPr>
        <vertAlign val="superscript"/>
        <sz val="8"/>
        <color theme="1"/>
        <rFont val="Arial"/>
        <family val="2"/>
      </rPr>
      <t>3</t>
    </r>
  </si>
  <si>
    <t>Ingresos Derivados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</si>
  <si>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</si>
  <si>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</si>
  <si>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actividades diversas </t>
    </r>
  </si>
  <si>
    <t>no inherentes a su operación que generan recursos y que no sean ingresos por venta de bienes o prestación de servicios, tales como donativos en efectivo, entre otros.</t>
  </si>
  <si>
    <t>__________________________________</t>
  </si>
  <si>
    <t>"DIRECTORA GENERAL
MONICA MACIEL MENDEZ MORALES"</t>
  </si>
  <si>
    <t>"ENCARGADO DE CUENTA PUBLICA
JOSE GERARDO PRIEGO ESPARZA"</t>
  </si>
  <si>
    <t>INSTITUTO MUNICIPAL DE LAS MUJERES
Estado Analítico de Ingresos
Del 01 de enero al 30 de Junio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</si>
</sst>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8"/>
      <color theme="1"/>
      <name val="Arial"/>
      <scheme val="minor"/>
    </font>
    <font>
      <b/>
      <sz val="8"/>
      <color theme="1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rgb="FF000000"/>
      <name val="Arial"/>
      <family val="2"/>
    </font>
    <font>
      <vertAlign val="superscript"/>
      <sz val="8"/>
      <color theme="1"/>
      <name val="Arial"/>
      <family val="2"/>
    </font>
    <font>
      <vertAlign val="superscript"/>
      <sz val="8"/>
      <color rgb="FF0070C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3" fillId="0" borderId="0" xfId="0" applyFont="1" applyAlignment="1">
      <alignment vertical="top"/>
    </xf>
    <xf numFmtId="0" fontId="1" fillId="2" borderId="4" xfId="0" applyFont="1" applyFill="1" applyBorder="1" applyAlignment="1">
      <alignment horizontal="center" vertical="center"/>
    </xf>
    <xf numFmtId="0" fontId="1" fillId="0" borderId="0" xfId="0" applyFont="1" applyAlignment="1">
      <alignment vertical="top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top"/>
    </xf>
    <xf numFmtId="0" fontId="1" fillId="2" borderId="14" xfId="0" applyFont="1" applyFill="1" applyBorder="1" applyAlignment="1">
      <alignment horizontal="center" vertical="center"/>
    </xf>
    <xf numFmtId="0" fontId="1" fillId="2" borderId="10" xfId="0" quotePrefix="1" applyFont="1" applyFill="1" applyBorder="1" applyAlignment="1">
      <alignment horizontal="center" vertical="center" wrapText="1"/>
    </xf>
    <xf numFmtId="0" fontId="1" fillId="2" borderId="11" xfId="0" quotePrefix="1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  <xf numFmtId="4" fontId="3" fillId="0" borderId="8" xfId="0" applyNumberFormat="1" applyFont="1" applyBorder="1" applyAlignment="1">
      <alignment vertical="top"/>
    </xf>
    <xf numFmtId="4" fontId="3" fillId="0" borderId="15" xfId="0" applyNumberFormat="1" applyFont="1" applyBorder="1" applyAlignment="1">
      <alignment vertical="top"/>
    </xf>
    <xf numFmtId="4" fontId="3" fillId="0" borderId="0" xfId="0" applyNumberFormat="1" applyFont="1" applyAlignment="1">
      <alignment vertical="top"/>
    </xf>
    <xf numFmtId="4" fontId="3" fillId="0" borderId="13" xfId="0" applyNumberFormat="1" applyFont="1" applyBorder="1" applyAlignment="1">
      <alignment vertical="top"/>
    </xf>
    <xf numFmtId="0" fontId="1" fillId="0" borderId="6" xfId="0" applyFont="1" applyBorder="1" applyAlignment="1">
      <alignment horizontal="left" vertical="top"/>
    </xf>
    <xf numFmtId="4" fontId="3" fillId="0" borderId="11" xfId="0" applyNumberFormat="1" applyFont="1" applyBorder="1" applyAlignment="1">
      <alignment vertical="top"/>
    </xf>
    <xf numFmtId="0" fontId="3" fillId="0" borderId="16" xfId="0" applyFont="1" applyBorder="1" applyAlignment="1">
      <alignment vertical="top"/>
    </xf>
    <xf numFmtId="4" fontId="3" fillId="0" borderId="16" xfId="0" applyNumberFormat="1" applyFont="1" applyBorder="1" applyAlignment="1">
      <alignment vertical="top"/>
    </xf>
    <xf numFmtId="4" fontId="3" fillId="0" borderId="17" xfId="0" applyNumberFormat="1" applyFont="1" applyBorder="1" applyAlignment="1">
      <alignment vertical="top"/>
    </xf>
    <xf numFmtId="4" fontId="1" fillId="0" borderId="5" xfId="0" applyNumberFormat="1" applyFont="1" applyBorder="1" applyAlignment="1">
      <alignment vertical="top"/>
    </xf>
    <xf numFmtId="4" fontId="1" fillId="0" borderId="6" xfId="0" applyNumberFormat="1" applyFont="1" applyBorder="1" applyAlignment="1">
      <alignment vertical="top"/>
    </xf>
    <xf numFmtId="0" fontId="1" fillId="2" borderId="4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0" borderId="18" xfId="0" applyFont="1" applyBorder="1" applyAlignment="1">
      <alignment horizontal="left" vertical="top"/>
    </xf>
    <xf numFmtId="4" fontId="1" fillId="0" borderId="8" xfId="0" applyNumberFormat="1" applyFont="1" applyBorder="1" applyAlignment="1">
      <alignment vertical="top"/>
    </xf>
    <xf numFmtId="0" fontId="1" fillId="0" borderId="18" xfId="0" applyFont="1" applyBorder="1" applyAlignment="1">
      <alignment horizontal="left" vertical="top" wrapText="1"/>
    </xf>
    <xf numFmtId="4" fontId="1" fillId="0" borderId="15" xfId="0" applyNumberFormat="1" applyFont="1" applyBorder="1" applyAlignment="1">
      <alignment vertical="top"/>
    </xf>
    <xf numFmtId="0" fontId="1" fillId="0" borderId="18" xfId="0" applyFont="1" applyBorder="1" applyAlignment="1">
      <alignment vertical="top"/>
    </xf>
    <xf numFmtId="0" fontId="1" fillId="0" borderId="6" xfId="0" applyFont="1" applyBorder="1" applyAlignment="1">
      <alignment horizontal="center" vertical="top" wrapText="1"/>
    </xf>
    <xf numFmtId="4" fontId="1" fillId="0" borderId="7" xfId="0" applyNumberFormat="1" applyFont="1" applyBorder="1" applyAlignment="1">
      <alignment vertical="top"/>
    </xf>
    <xf numFmtId="0" fontId="3" fillId="0" borderId="0" xfId="0" applyFont="1" applyAlignment="1">
      <alignment vertical="top" wrapText="1"/>
    </xf>
    <xf numFmtId="0" fontId="4" fillId="0" borderId="0" xfId="0" applyFont="1"/>
    <xf numFmtId="4" fontId="3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 vertical="top" wrapText="1"/>
    </xf>
    <xf numFmtId="0" fontId="2" fillId="0" borderId="2" xfId="0" applyFont="1" applyBorder="1"/>
    <xf numFmtId="0" fontId="2" fillId="0" borderId="3" xfId="0" applyFont="1" applyBorder="1"/>
    <xf numFmtId="0" fontId="1" fillId="2" borderId="5" xfId="0" applyFont="1" applyFill="1" applyBorder="1" applyAlignment="1">
      <alignment horizontal="center" vertical="center"/>
    </xf>
    <xf numFmtId="0" fontId="2" fillId="0" borderId="6" xfId="0" applyFont="1" applyBorder="1"/>
    <xf numFmtId="0" fontId="2" fillId="0" borderId="7" xfId="0" applyFont="1" applyBorder="1"/>
    <xf numFmtId="0" fontId="1" fillId="2" borderId="8" xfId="0" applyFont="1" applyFill="1" applyBorder="1" applyAlignment="1">
      <alignment horizontal="center" vertical="center" wrapText="1"/>
    </xf>
    <xf numFmtId="0" fontId="2" fillId="0" borderId="13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showGridLines="0" tabSelected="1" topLeftCell="A4" workbookViewId="0">
      <selection activeCell="A50" sqref="A50"/>
    </sheetView>
  </sheetViews>
  <sheetFormatPr baseColWidth="10" defaultColWidth="16.85546875" defaultRowHeight="15" customHeight="1" x14ac:dyDescent="0.2"/>
  <cols>
    <col min="1" max="1" width="62.42578125" customWidth="1"/>
    <col min="2" max="2" width="17.85546875" customWidth="1"/>
    <col min="3" max="3" width="19.85546875" customWidth="1"/>
    <col min="4" max="5" width="17.85546875" customWidth="1"/>
    <col min="6" max="6" width="18.85546875" customWidth="1"/>
    <col min="7" max="7" width="17.85546875" customWidth="1"/>
    <col min="8" max="8" width="12" customWidth="1"/>
    <col min="9" max="9" width="12.7109375" customWidth="1"/>
    <col min="10" max="26" width="12" customWidth="1"/>
  </cols>
  <sheetData>
    <row r="1" spans="1:26" ht="33" customHeight="1" x14ac:dyDescent="0.2">
      <c r="A1" s="37" t="s">
        <v>42</v>
      </c>
      <c r="B1" s="38"/>
      <c r="C1" s="38"/>
      <c r="D1" s="38"/>
      <c r="E1" s="38"/>
      <c r="F1" s="38"/>
      <c r="G1" s="39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1.25" customHeight="1" x14ac:dyDescent="0.2">
      <c r="A2" s="2"/>
      <c r="B2" s="40" t="s">
        <v>0</v>
      </c>
      <c r="C2" s="41"/>
      <c r="D2" s="41"/>
      <c r="E2" s="41"/>
      <c r="F2" s="42"/>
      <c r="G2" s="43" t="s">
        <v>1</v>
      </c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24.75" customHeight="1" x14ac:dyDescent="0.2">
      <c r="A3" s="4" t="s">
        <v>2</v>
      </c>
      <c r="B3" s="5" t="s">
        <v>3</v>
      </c>
      <c r="C3" s="6" t="s">
        <v>4</v>
      </c>
      <c r="D3" s="6" t="s">
        <v>5</v>
      </c>
      <c r="E3" s="6" t="s">
        <v>6</v>
      </c>
      <c r="F3" s="7" t="s">
        <v>7</v>
      </c>
      <c r="G3" s="44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</row>
    <row r="4" spans="1:26" ht="11.25" customHeight="1" x14ac:dyDescent="0.2">
      <c r="A4" s="9"/>
      <c r="B4" s="10" t="s">
        <v>8</v>
      </c>
      <c r="C4" s="11" t="s">
        <v>9</v>
      </c>
      <c r="D4" s="11" t="s">
        <v>10</v>
      </c>
      <c r="E4" s="11" t="s">
        <v>11</v>
      </c>
      <c r="F4" s="11" t="s">
        <v>12</v>
      </c>
      <c r="G4" s="11" t="s">
        <v>13</v>
      </c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</row>
    <row r="5" spans="1:26" ht="11.25" customHeight="1" x14ac:dyDescent="0.2">
      <c r="A5" s="12" t="s">
        <v>14</v>
      </c>
      <c r="B5" s="13">
        <v>0</v>
      </c>
      <c r="C5" s="13">
        <v>0</v>
      </c>
      <c r="D5" s="13">
        <v>0</v>
      </c>
      <c r="E5" s="13">
        <v>0</v>
      </c>
      <c r="F5" s="13">
        <v>0</v>
      </c>
      <c r="G5" s="13">
        <v>0</v>
      </c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1.25" customHeight="1" x14ac:dyDescent="0.2">
      <c r="A6" s="12" t="s">
        <v>15</v>
      </c>
      <c r="B6" s="14">
        <v>0</v>
      </c>
      <c r="C6" s="14">
        <v>0</v>
      </c>
      <c r="D6" s="14">
        <v>0</v>
      </c>
      <c r="E6" s="14">
        <v>0</v>
      </c>
      <c r="F6" s="14">
        <v>0</v>
      </c>
      <c r="G6" s="14">
        <v>0</v>
      </c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1.25" customHeight="1" x14ac:dyDescent="0.2">
      <c r="A7" s="12" t="s">
        <v>16</v>
      </c>
      <c r="B7" s="14">
        <v>0</v>
      </c>
      <c r="C7" s="14">
        <v>0</v>
      </c>
      <c r="D7" s="14">
        <v>0</v>
      </c>
      <c r="E7" s="14">
        <v>0</v>
      </c>
      <c r="F7" s="14">
        <v>0</v>
      </c>
      <c r="G7" s="14">
        <v>0</v>
      </c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1.25" customHeight="1" x14ac:dyDescent="0.2">
      <c r="A8" s="12" t="s">
        <v>17</v>
      </c>
      <c r="B8" s="14">
        <v>0</v>
      </c>
      <c r="C8" s="14">
        <v>0</v>
      </c>
      <c r="D8" s="14">
        <v>0</v>
      </c>
      <c r="E8" s="14">
        <v>0</v>
      </c>
      <c r="F8" s="14">
        <v>0</v>
      </c>
      <c r="G8" s="14">
        <v>0</v>
      </c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1.25" customHeight="1" x14ac:dyDescent="0.2">
      <c r="A9" s="12" t="s">
        <v>18</v>
      </c>
      <c r="B9" s="14">
        <v>0</v>
      </c>
      <c r="C9" s="14">
        <v>0</v>
      </c>
      <c r="D9" s="14">
        <v>0</v>
      </c>
      <c r="E9" s="14">
        <v>0</v>
      </c>
      <c r="F9" s="14">
        <v>0</v>
      </c>
      <c r="G9" s="14">
        <v>0</v>
      </c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1.25" customHeight="1" x14ac:dyDescent="0.2">
      <c r="A10" s="12" t="s">
        <v>19</v>
      </c>
      <c r="B10" s="14">
        <v>0</v>
      </c>
      <c r="C10" s="14">
        <v>0</v>
      </c>
      <c r="D10" s="14">
        <v>0</v>
      </c>
      <c r="E10" s="14">
        <v>0</v>
      </c>
      <c r="F10" s="14">
        <v>0</v>
      </c>
      <c r="G10" s="14">
        <v>0</v>
      </c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1.25" customHeight="1" x14ac:dyDescent="0.2">
      <c r="A11" s="12" t="s">
        <v>20</v>
      </c>
      <c r="B11" s="14">
        <v>0</v>
      </c>
      <c r="C11" s="14">
        <v>0</v>
      </c>
      <c r="D11" s="14">
        <v>0</v>
      </c>
      <c r="E11" s="14">
        <v>0</v>
      </c>
      <c r="F11" s="14">
        <v>0</v>
      </c>
      <c r="G11" s="14">
        <v>0</v>
      </c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1.25" customHeight="1" x14ac:dyDescent="0.2">
      <c r="A12" s="12" t="s">
        <v>21</v>
      </c>
      <c r="B12" s="14">
        <v>0</v>
      </c>
      <c r="C12" s="14">
        <v>0</v>
      </c>
      <c r="D12" s="14">
        <v>0</v>
      </c>
      <c r="E12" s="14">
        <v>0</v>
      </c>
      <c r="F12" s="14">
        <v>0</v>
      </c>
      <c r="G12" s="14">
        <v>0</v>
      </c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1.25" customHeight="1" x14ac:dyDescent="0.2">
      <c r="A13" s="12" t="s">
        <v>22</v>
      </c>
      <c r="B13" s="14">
        <v>59793731.102369957</v>
      </c>
      <c r="C13" s="14">
        <f>D13-B13</f>
        <v>2078803.1000000015</v>
      </c>
      <c r="D13" s="14">
        <v>61872534.202369958</v>
      </c>
      <c r="E13" s="14">
        <v>19566436.460799996</v>
      </c>
      <c r="F13" s="14">
        <v>19566436.460799996</v>
      </c>
      <c r="G13" s="14">
        <f>+F13-B13</f>
        <v>-40227294.641569957</v>
      </c>
      <c r="H13" s="1"/>
      <c r="I13" s="15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1.25" customHeight="1" x14ac:dyDescent="0.2">
      <c r="A14" s="12" t="s">
        <v>23</v>
      </c>
      <c r="B14" s="14">
        <v>0</v>
      </c>
      <c r="C14" s="14">
        <v>0</v>
      </c>
      <c r="D14" s="14">
        <v>0</v>
      </c>
      <c r="E14" s="14">
        <v>0</v>
      </c>
      <c r="F14" s="14">
        <v>0</v>
      </c>
      <c r="G14" s="14">
        <v>0</v>
      </c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1.25" customHeight="1" x14ac:dyDescent="0.2">
      <c r="A15" s="1"/>
      <c r="B15" s="16"/>
      <c r="C15" s="16"/>
      <c r="D15" s="16"/>
      <c r="E15" s="16"/>
      <c r="F15" s="16"/>
      <c r="G15" s="16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1.25" customHeight="1" x14ac:dyDescent="0.2">
      <c r="A16" s="17" t="s">
        <v>24</v>
      </c>
      <c r="B16" s="18">
        <f t="shared" ref="B16:F16" si="0">+SUM(B5:B14)</f>
        <v>59793731.102369957</v>
      </c>
      <c r="C16" s="18">
        <f t="shared" si="0"/>
        <v>2078803.1000000015</v>
      </c>
      <c r="D16" s="18">
        <f t="shared" si="0"/>
        <v>61872534.202369958</v>
      </c>
      <c r="E16" s="18">
        <f t="shared" si="0"/>
        <v>19566436.460799996</v>
      </c>
      <c r="F16" s="18">
        <f t="shared" si="0"/>
        <v>19566436.460799996</v>
      </c>
      <c r="G16" s="18">
        <f>+SUM(G5:G14)</f>
        <v>-40227294.641569957</v>
      </c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1.25" customHeight="1" x14ac:dyDescent="0.2">
      <c r="A17" s="19"/>
      <c r="B17" s="20"/>
      <c r="C17" s="20"/>
      <c r="D17" s="21"/>
      <c r="E17" s="22" t="s">
        <v>25</v>
      </c>
      <c r="F17" s="23"/>
      <c r="G17" s="16">
        <f>+G16</f>
        <v>-40227294.641569957</v>
      </c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0.5" customHeight="1" x14ac:dyDescent="0.2">
      <c r="A18" s="24"/>
      <c r="B18" s="40" t="s">
        <v>0</v>
      </c>
      <c r="C18" s="41"/>
      <c r="D18" s="41"/>
      <c r="E18" s="41"/>
      <c r="F18" s="42"/>
      <c r="G18" s="43" t="s">
        <v>1</v>
      </c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1.25" customHeight="1" x14ac:dyDescent="0.2">
      <c r="A19" s="25" t="s">
        <v>26</v>
      </c>
      <c r="B19" s="5" t="s">
        <v>3</v>
      </c>
      <c r="C19" s="6" t="s">
        <v>4</v>
      </c>
      <c r="D19" s="6" t="s">
        <v>5</v>
      </c>
      <c r="E19" s="6" t="s">
        <v>6</v>
      </c>
      <c r="F19" s="7" t="s">
        <v>7</v>
      </c>
      <c r="G19" s="44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1.25" customHeight="1" x14ac:dyDescent="0.2">
      <c r="A20" s="26"/>
      <c r="B20" s="10" t="s">
        <v>8</v>
      </c>
      <c r="C20" s="11" t="s">
        <v>9</v>
      </c>
      <c r="D20" s="11" t="s">
        <v>10</v>
      </c>
      <c r="E20" s="11" t="s">
        <v>11</v>
      </c>
      <c r="F20" s="11" t="s">
        <v>12</v>
      </c>
      <c r="G20" s="11" t="s">
        <v>13</v>
      </c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1.25" customHeight="1" x14ac:dyDescent="0.2">
      <c r="A21" s="27" t="s">
        <v>27</v>
      </c>
      <c r="B21" s="28">
        <f t="shared" ref="B21:G21" si="1">+SUM(B22:B29)</f>
        <v>0</v>
      </c>
      <c r="C21" s="28">
        <f t="shared" si="1"/>
        <v>0</v>
      </c>
      <c r="D21" s="28">
        <f t="shared" si="1"/>
        <v>0</v>
      </c>
      <c r="E21" s="28">
        <f t="shared" si="1"/>
        <v>0</v>
      </c>
      <c r="F21" s="28">
        <f t="shared" si="1"/>
        <v>0</v>
      </c>
      <c r="G21" s="28">
        <f t="shared" si="1"/>
        <v>0</v>
      </c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1.25" customHeight="1" x14ac:dyDescent="0.2">
      <c r="A22" s="12" t="s">
        <v>14</v>
      </c>
      <c r="B22" s="14">
        <v>0</v>
      </c>
      <c r="C22" s="14">
        <v>0</v>
      </c>
      <c r="D22" s="14">
        <v>0</v>
      </c>
      <c r="E22" s="14">
        <v>0</v>
      </c>
      <c r="F22" s="14">
        <v>0</v>
      </c>
      <c r="G22" s="14">
        <v>0</v>
      </c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1.25" customHeight="1" x14ac:dyDescent="0.2">
      <c r="A23" s="12" t="s">
        <v>15</v>
      </c>
      <c r="B23" s="14">
        <v>0</v>
      </c>
      <c r="C23" s="14">
        <v>0</v>
      </c>
      <c r="D23" s="14">
        <v>0</v>
      </c>
      <c r="E23" s="14">
        <v>0</v>
      </c>
      <c r="F23" s="14">
        <v>0</v>
      </c>
      <c r="G23" s="14">
        <v>0</v>
      </c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1.25" customHeight="1" x14ac:dyDescent="0.2">
      <c r="A24" s="12" t="s">
        <v>16</v>
      </c>
      <c r="B24" s="14">
        <v>0</v>
      </c>
      <c r="C24" s="14">
        <v>0</v>
      </c>
      <c r="D24" s="14">
        <v>0</v>
      </c>
      <c r="E24" s="14">
        <v>0</v>
      </c>
      <c r="F24" s="14">
        <v>0</v>
      </c>
      <c r="G24" s="14">
        <v>0</v>
      </c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1.25" customHeight="1" x14ac:dyDescent="0.2">
      <c r="A25" s="12" t="s">
        <v>17</v>
      </c>
      <c r="B25" s="14">
        <v>0</v>
      </c>
      <c r="C25" s="14">
        <v>0</v>
      </c>
      <c r="D25" s="14">
        <v>0</v>
      </c>
      <c r="E25" s="14">
        <v>0</v>
      </c>
      <c r="F25" s="14">
        <v>0</v>
      </c>
      <c r="G25" s="14">
        <v>0</v>
      </c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1.25" customHeight="1" x14ac:dyDescent="0.2">
      <c r="A26" s="12" t="s">
        <v>28</v>
      </c>
      <c r="B26" s="14">
        <v>0</v>
      </c>
      <c r="C26" s="14">
        <v>0</v>
      </c>
      <c r="D26" s="14">
        <v>0</v>
      </c>
      <c r="E26" s="14">
        <v>0</v>
      </c>
      <c r="F26" s="14">
        <v>0</v>
      </c>
      <c r="G26" s="14">
        <v>0</v>
      </c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1.25" customHeight="1" x14ac:dyDescent="0.2">
      <c r="A27" s="12" t="s">
        <v>29</v>
      </c>
      <c r="B27" s="14">
        <v>0</v>
      </c>
      <c r="C27" s="14">
        <v>0</v>
      </c>
      <c r="D27" s="14">
        <v>0</v>
      </c>
      <c r="E27" s="14">
        <v>0</v>
      </c>
      <c r="F27" s="14">
        <v>0</v>
      </c>
      <c r="G27" s="14">
        <v>0</v>
      </c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1.25" customHeight="1" x14ac:dyDescent="0.2">
      <c r="A28" s="12" t="s">
        <v>30</v>
      </c>
      <c r="B28" s="14">
        <v>0</v>
      </c>
      <c r="C28" s="14">
        <v>0</v>
      </c>
      <c r="D28" s="14">
        <v>0</v>
      </c>
      <c r="E28" s="14">
        <v>0</v>
      </c>
      <c r="F28" s="14">
        <v>0</v>
      </c>
      <c r="G28" s="14">
        <v>0</v>
      </c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1.25" customHeight="1" x14ac:dyDescent="0.2">
      <c r="A29" s="12" t="s">
        <v>22</v>
      </c>
      <c r="B29" s="14">
        <v>0</v>
      </c>
      <c r="C29" s="14">
        <v>0</v>
      </c>
      <c r="D29" s="14">
        <v>0</v>
      </c>
      <c r="E29" s="14">
        <v>0</v>
      </c>
      <c r="F29" s="14">
        <v>0</v>
      </c>
      <c r="G29" s="14">
        <v>0</v>
      </c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1.25" customHeight="1" x14ac:dyDescent="0.2">
      <c r="A30" s="12"/>
      <c r="B30" s="14"/>
      <c r="C30" s="14"/>
      <c r="D30" s="14"/>
      <c r="E30" s="14"/>
      <c r="F30" s="14"/>
      <c r="G30" s="14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1.25" customHeight="1" x14ac:dyDescent="0.2">
      <c r="A31" s="29" t="s">
        <v>31</v>
      </c>
      <c r="B31" s="30">
        <f t="shared" ref="B31:C31" si="2">+SUM(B32:B35)</f>
        <v>59793731.102369957</v>
      </c>
      <c r="C31" s="30">
        <f t="shared" si="2"/>
        <v>2078803.1000000015</v>
      </c>
      <c r="D31" s="30">
        <f>+B31+C31</f>
        <v>61872534.202369958</v>
      </c>
      <c r="E31" s="30">
        <f t="shared" ref="E31:F31" si="3">+SUM(E32:E35)</f>
        <v>19566436.460799996</v>
      </c>
      <c r="F31" s="30">
        <f t="shared" si="3"/>
        <v>19566436.460799996</v>
      </c>
      <c r="G31" s="30">
        <f>+F31-B31</f>
        <v>-40227294.641569957</v>
      </c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1.25" customHeight="1" x14ac:dyDescent="0.2">
      <c r="A32" s="12" t="s">
        <v>15</v>
      </c>
      <c r="B32" s="14">
        <v>0</v>
      </c>
      <c r="C32" s="14">
        <v>0</v>
      </c>
      <c r="D32" s="14">
        <v>0</v>
      </c>
      <c r="E32" s="14">
        <v>0</v>
      </c>
      <c r="F32" s="14">
        <v>0</v>
      </c>
      <c r="G32" s="14">
        <v>0</v>
      </c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1.25" customHeight="1" x14ac:dyDescent="0.2">
      <c r="A33" s="12" t="s">
        <v>32</v>
      </c>
      <c r="B33" s="14">
        <v>0</v>
      </c>
      <c r="C33" s="14">
        <v>0</v>
      </c>
      <c r="D33" s="14">
        <v>0</v>
      </c>
      <c r="E33" s="14">
        <v>0</v>
      </c>
      <c r="F33" s="14">
        <v>0</v>
      </c>
      <c r="G33" s="14">
        <v>0</v>
      </c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1.25" customHeight="1" x14ac:dyDescent="0.2">
      <c r="A34" s="12" t="s">
        <v>33</v>
      </c>
      <c r="B34" s="14">
        <v>0</v>
      </c>
      <c r="C34" s="14">
        <v>0</v>
      </c>
      <c r="D34" s="14">
        <v>0</v>
      </c>
      <c r="E34" s="14">
        <v>0</v>
      </c>
      <c r="F34" s="14">
        <v>0</v>
      </c>
      <c r="G34" s="14">
        <v>0</v>
      </c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1.25" customHeight="1" x14ac:dyDescent="0.2">
      <c r="A35" s="12" t="s">
        <v>22</v>
      </c>
      <c r="B35" s="14">
        <f t="shared" ref="B35:G35" si="4">+B13</f>
        <v>59793731.102369957</v>
      </c>
      <c r="C35" s="14">
        <f t="shared" si="4"/>
        <v>2078803.1000000015</v>
      </c>
      <c r="D35" s="14">
        <f t="shared" si="4"/>
        <v>61872534.202369958</v>
      </c>
      <c r="E35" s="14">
        <f t="shared" si="4"/>
        <v>19566436.460799996</v>
      </c>
      <c r="F35" s="14">
        <f t="shared" si="4"/>
        <v>19566436.460799996</v>
      </c>
      <c r="G35" s="14">
        <f t="shared" si="4"/>
        <v>-40227294.641569957</v>
      </c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1.25" customHeight="1" x14ac:dyDescent="0.2">
      <c r="A36" s="12"/>
      <c r="B36" s="14"/>
      <c r="C36" s="14"/>
      <c r="D36" s="14"/>
      <c r="E36" s="14"/>
      <c r="F36" s="14"/>
      <c r="G36" s="14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1.25" customHeight="1" x14ac:dyDescent="0.2">
      <c r="A37" s="31" t="s">
        <v>34</v>
      </c>
      <c r="B37" s="30">
        <f t="shared" ref="B37:G37" si="5">+B38</f>
        <v>0</v>
      </c>
      <c r="C37" s="30">
        <f t="shared" si="5"/>
        <v>0</v>
      </c>
      <c r="D37" s="30">
        <f t="shared" si="5"/>
        <v>0</v>
      </c>
      <c r="E37" s="30">
        <f t="shared" si="5"/>
        <v>0</v>
      </c>
      <c r="F37" s="30">
        <f t="shared" si="5"/>
        <v>0</v>
      </c>
      <c r="G37" s="30">
        <f t="shared" si="5"/>
        <v>0</v>
      </c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1.25" customHeight="1" x14ac:dyDescent="0.2">
      <c r="A38" s="12" t="s">
        <v>23</v>
      </c>
      <c r="B38" s="14">
        <v>0</v>
      </c>
      <c r="C38" s="14">
        <v>0</v>
      </c>
      <c r="D38" s="14">
        <v>0</v>
      </c>
      <c r="E38" s="14">
        <v>0</v>
      </c>
      <c r="F38" s="14">
        <v>0</v>
      </c>
      <c r="G38" s="14">
        <v>0</v>
      </c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1.25" customHeight="1" x14ac:dyDescent="0.2">
      <c r="A39" s="12"/>
      <c r="B39" s="30"/>
      <c r="C39" s="30"/>
      <c r="D39" s="30"/>
      <c r="E39" s="30"/>
      <c r="F39" s="30"/>
      <c r="G39" s="30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1.25" customHeight="1" x14ac:dyDescent="0.2">
      <c r="A40" s="32" t="s">
        <v>24</v>
      </c>
      <c r="B40" s="18">
        <f t="shared" ref="B40:G40" si="6">+B37+B31+B21</f>
        <v>59793731.102369957</v>
      </c>
      <c r="C40" s="18">
        <f t="shared" si="6"/>
        <v>2078803.1000000015</v>
      </c>
      <c r="D40" s="18">
        <f t="shared" si="6"/>
        <v>61872534.202369958</v>
      </c>
      <c r="E40" s="18">
        <f t="shared" si="6"/>
        <v>19566436.460799996</v>
      </c>
      <c r="F40" s="18">
        <f t="shared" si="6"/>
        <v>19566436.460799996</v>
      </c>
      <c r="G40" s="18">
        <f t="shared" si="6"/>
        <v>-40227294.641569957</v>
      </c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1.25" customHeight="1" x14ac:dyDescent="0.2">
      <c r="A41" s="19"/>
      <c r="B41" s="20"/>
      <c r="C41" s="20"/>
      <c r="D41" s="20"/>
      <c r="E41" s="22" t="s">
        <v>25</v>
      </c>
      <c r="F41" s="33"/>
      <c r="G41" s="16">
        <f>+G40</f>
        <v>-40227294.641569957</v>
      </c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1.2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1.25" customHeight="1" x14ac:dyDescent="0.2">
      <c r="A43" s="34" t="s">
        <v>35</v>
      </c>
      <c r="B43" s="1"/>
      <c r="C43" s="15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1.25" customHeight="1" x14ac:dyDescent="0.2">
      <c r="A44" s="1" t="s">
        <v>36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1.25" customHeight="1" x14ac:dyDescent="0.2">
      <c r="A45" s="1" t="s">
        <v>37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1.25" customHeight="1" x14ac:dyDescent="0.2">
      <c r="A46" s="1" t="s">
        <v>38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1.2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1.25" customHeight="1" x14ac:dyDescent="0.2">
      <c r="A48" s="15" t="s">
        <v>39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24.75" customHeight="1" x14ac:dyDescent="0.2">
      <c r="A49" s="34" t="s">
        <v>40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1.25" customHeight="1" x14ac:dyDescent="0.2">
      <c r="A50" s="35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1.25" customHeight="1" x14ac:dyDescent="0.2">
      <c r="A51" s="15" t="s">
        <v>39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25.2" customHeight="1" x14ac:dyDescent="0.2">
      <c r="A52" s="36" t="s">
        <v>41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1.2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1.2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1.2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1.2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1.2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1.2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1.2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1.2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1.2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1.2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1.2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1.2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1.2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1.2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1.2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1.2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1.2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1.2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1.2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1.2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1.2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1.2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1.2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1.2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1.2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1.2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1.2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1.2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1.2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1.2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1.2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1.2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1.2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1.2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1.2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1.2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1.2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1.2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1.2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1.2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1.2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1.2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1.2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1.2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1.2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1.2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1.2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1.2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1.2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1.2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1.2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1.2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1.2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1.2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1.2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1.2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1.2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1.2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1.2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1.2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1.2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1.2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1.2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1.2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1.2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1.2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1.2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1.2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1.2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1.2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1.2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1.2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1.2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1.2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1.2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1.2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1.2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1.2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1.2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1.2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1.2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1.2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1.2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1.2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1.2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1.2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1.2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1.2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1.2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1.2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1.2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1.2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1.2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1.2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1.2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1.2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1.2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1.2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1.2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1.2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1.2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1.2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1.2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1.2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1.2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1.2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1.2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1.2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1.2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1.2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1.2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1.2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1.2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1.2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1.2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1.2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1.2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1.2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1.2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1.2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1.2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1.2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1.2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1.2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1.2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1.2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1.2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1.2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1.2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1.2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1.2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1.2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1.2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1.2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1.2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1.2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1.2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1.2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1.2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1.2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1.2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1.2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1.2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1.2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1.2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1.2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1.2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1.2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1.2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1.2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1.2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1.2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1.2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1.2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1.2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1.2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1.2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1.2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1.2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1.2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1.2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1.2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1.2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1.2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1.2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1.2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1.2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1.2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1.2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1.2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1.2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1.2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1.2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1.2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1.2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1.2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1.2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1.2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1.2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1.2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1.2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1.2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1.2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1.2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1.2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1.2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1.2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1.2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1.2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1.2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1.2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1.2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1.2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1.2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1.2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1.2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1.2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1.2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1.2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1.2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1.2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1.2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1.2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1.2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1.2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1.2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1.2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1.2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1.2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1.2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1.2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1.2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1.2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1.2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1.2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1.2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1.2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1.2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1.2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1.2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1.2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1.2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1.2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1.2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1.2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1.2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1.2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1.2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1.2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1.2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1.2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1.2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1.2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1.2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1.2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1.2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1.2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1.2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1.2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1.2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1.2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1.2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1.2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1.2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1.2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1.2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1.2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1.2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1.2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1.2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1.2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1.2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1.2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1.2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1.2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1.2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1.2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1.2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1.2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1.2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1.2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1.2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1.2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1.2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1.2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1.2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1.2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1.2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1.2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1.2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1.2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1.2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1.2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1.2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1.2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1.2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1.2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1.2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1.2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1.2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1.2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1.2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1.2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1.2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1.2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1.2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1.2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1.2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1.2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1.2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1.2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1.2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1.2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1.2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1.2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1.2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1.2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1.2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1.2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1.2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1.2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1.2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1.2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1.2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1.2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1.2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1.2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1.2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1.2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1.2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1.2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1.2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1.2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1.2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1.2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1.2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1.2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1.2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1.2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1.2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1.2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1.2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1.2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1.2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1.2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1.2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1.2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1.2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1.2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1.2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1.2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1.2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1.2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1.2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1.2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1.2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1.2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1.2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1.2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1.2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1.2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1.2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1.2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1.2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1.2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1.2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1.2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1.2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1.2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1.2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1.2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1.2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1.2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1.2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1.2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1.2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1.2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1.2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1.2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1.2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1.2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1.2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1.2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1.2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1.2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1.2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1.2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1.2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1.2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1.2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1.2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1.2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1.2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1.2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1.2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1.2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1.2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1.2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1.2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1.2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1.2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1.2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1.2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1.2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1.2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1.2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1.2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1.2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1.2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1.2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1.2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1.2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1.2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1.2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1.2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1.2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1.2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1.2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1.2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1.2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1.2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1.2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1.2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1.2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1.2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1.2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1.2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1.2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1.2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1.2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1.2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1.2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1.2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1.2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1.2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1.2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1.2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1.2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1.2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1.2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1.2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1.2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1.2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1.2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1.2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1.2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1.2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1.2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1.2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1.2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1.2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1.2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1.2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1.2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1.2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1.2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1.2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1.2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1.2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1.2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1.2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1.2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1.2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1.2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1.2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1.2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1.2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1.2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1.2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1.2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1.2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1.2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1.2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1.2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1.2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1.2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1.2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1.2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1.2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1.2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1.2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1.2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1.2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1.2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1.2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1.2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1.2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1.2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1.2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1.2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1.2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1.2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1.2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1.2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1.2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1.2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1.2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1.2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1.2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1.2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1.2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1.2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1.2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1.2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1.2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1.2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1.2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1.2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1.2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1.2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1.2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1.2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1.2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1.2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1.2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1.2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1.2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1.2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1.2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1.2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1.2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1.2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1.2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1.2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1.2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1.2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1.2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1.2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1.2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1.2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1.2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1.2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1.2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1.2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1.2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1.2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1.2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1.2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1.2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1.2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1.2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1.2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1.2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1.2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1.2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1.2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1.2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1.2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1.2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1.2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1.2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1.2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1.2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1.2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1.2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1.2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1.2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1.2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1.2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1.2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1.2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1.2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1.2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1.2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1.2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1.2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1.2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1.2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1.2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1.2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1.2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1.2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1.2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1.2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1.2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1.2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1.2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1.2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1.2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1.2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1.2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1.2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1.2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1.2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1.2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1.2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1.2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1.2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1.2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1.2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1.2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1.2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1.2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1.2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1.2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1.2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1.2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1.2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1.2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1.2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1.2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1.2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1.2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1.2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1.2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1.2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1.2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1.2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1.2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1.2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1.2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1.2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1.2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1.2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1.2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1.2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1.2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1.2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1.2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1.2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1.2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1.2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1.2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1.2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1.2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1.2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1.2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1.2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1.2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1.2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1.2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1.2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1.2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1.2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1.2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1.2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1.2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1.2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1.2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1.2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1.2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1.2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1.2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1.2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1.2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1.2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1.2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1.2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1.2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1.2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1.2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1.2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1.2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1.2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1.2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1.2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1.2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1.2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1.2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1.2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1.2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1.2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1.2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1.2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1.2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1.2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1.2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1.2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1.2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1.2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1.2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1.2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1.2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1.2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1.2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1.2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1.2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1.2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1.2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1.2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1.2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1.2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1.2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1.2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1.2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1.2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1.2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1.2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1.2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1.2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1.2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1.2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1.2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1.2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1.2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1.2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1.2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1.2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1.2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1.2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1.2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1.2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1.2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1.2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1.2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1.2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1.2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1.2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1.2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1.2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1.2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1.2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1.2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1.2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1.2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1.2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1.2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1.2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1.2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1.2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1.2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1.2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1.2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1.2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1.2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1.2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1.2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1.2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1.2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1.2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1.2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1.2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1.2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1.2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1.2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1.2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1.2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1.2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1.2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1.2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1.2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1.2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1.2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1.2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1.2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1.2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1.2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1.2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1.2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1.2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1.2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1.2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1.2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1.2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1.2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1.2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1.2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1.2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1.2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1.2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1.2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1.2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1.2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1.2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1.2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1.2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1.2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1.2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1.2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1.2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1.2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1.2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1.2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1.2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1.2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1.2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1.2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1.2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1.2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1.2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1.2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1.2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1.2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1.2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1.2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1.2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1.2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1.2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1.2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1.2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1.2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1.2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1.2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1.2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1.2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1.2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1.2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1.2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1.2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1.2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1.2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1.2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1.2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1.2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1.2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1.2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1.2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1.2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1.2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1.2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1.2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1.2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1.2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1.2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1.2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1.2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1.2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1.2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1.2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1.2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1.2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1.2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1.2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1.2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1.2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1.2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1.2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1.2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1.2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1.2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1.2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1.2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1.2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1.2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1.2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1.2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1.2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1.2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1.2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1.2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1.2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1.2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1.2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1.2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1.2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1.2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1.2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1.2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1.2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1.2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1.2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1.2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1.2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1.2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1.2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1.2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1.2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1.2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1.2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1.2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1.2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1.2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1.2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1.2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1.2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1.2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1.2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1.2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1.2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1.2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1.2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1.2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1.2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1.2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1.2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1.2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1.2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1.2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1.2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1.2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1.2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1.2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1.2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1.2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1.2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1.2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1.2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1.2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1.2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1.2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1.2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1.2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1.2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1.2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1.2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1.2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1.2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1.2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1.2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1.2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1.2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1.2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1.2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1.2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1.2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1.2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1.2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1.2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1.2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1.2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1.2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1.2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1.2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1.2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1.2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1.2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1.2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1.2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1.2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1.2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1.2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1.2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1.2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1.2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1.2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1.2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1.2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1.2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1.2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1.2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1.2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1.2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1.2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1.2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1.2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1.2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1.2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1.2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1.2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1.2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1.2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1.2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1.2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1.2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1.2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1.2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1.2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1.2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1.2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1.2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1.2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1.2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1.2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1.2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1.2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1.2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1.2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1.2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1.2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1.2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1.2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1.2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1.25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1.25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1.25" customHeight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1.25" customHeight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1.25" customHeight="1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1.25" customHeight="1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5">
    <mergeCell ref="A1:G1"/>
    <mergeCell ref="B2:F2"/>
    <mergeCell ref="G2:G3"/>
    <mergeCell ref="B18:F18"/>
    <mergeCell ref="G18:G19"/>
  </mergeCells>
  <pageMargins left="0.70866141732283472" right="0.70866141732283472" top="0.74803149606299213" bottom="0.74803149606299213" header="0" footer="0"/>
  <pageSetup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INSTITUTO MUNICIPAL MUJER IMM</cp:lastModifiedBy>
  <cp:lastPrinted>2024-07-18T15:37:24Z</cp:lastPrinted>
  <dcterms:created xsi:type="dcterms:W3CDTF">2012-12-11T20:48:19Z</dcterms:created>
  <dcterms:modified xsi:type="dcterms:W3CDTF">2024-07-18T15:47:48Z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